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18\1 výzva\"/>
    </mc:Choice>
  </mc:AlternateContent>
  <xr:revisionPtr revIDLastSave="0" documentId="13_ncr:1_{ABF0FF50-8D04-43F2-B5C7-38EB8005F07D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S7" i="1"/>
  <c r="T7" i="1"/>
  <c r="R10" i="1" l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<sst xmlns="http://schemas.openxmlformats.org/spreadsheetml/2006/main" count="42" uniqueCount="41">
  <si>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</si>
  <si>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</si>
  <si>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</si>
  <si>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</si>
  <si>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</si>
  <si>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</si>
  <si>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</si>
  <si>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</si>
  <si>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</si>
  <si>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</si>
  <si>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</si>
  <si>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30232000-4 - Periferní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</si>
  <si>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</si>
  <si>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</si>
  <si>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</si>
  <si>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</si>
  <si>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</si>
  <si>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</si>
  <si>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</si>
  <si>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</si>
  <si>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</si>
  <si>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</si>
  <si>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</si>
  <si>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</si>
  <si>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</si>
  <si>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</si>
  <si>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</si>
  <si>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</si>
  <si>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</si>
  <si>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</si>
  <si>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</si>
  <si>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t xml:space="preserve">Příloha č. 2 Kupní smlouvy - technická specifikace
Výpočetní technika (III.) 118 - 2022 </t>
  </si>
  <si>
    <t>Brýle pro VR</t>
  </si>
  <si>
    <t>do 19.12.2022</t>
  </si>
  <si>
    <t>Termín dodání</t>
  </si>
  <si>
    <t>Milan Mašek, 
Tel.: 728 099 999</t>
  </si>
  <si>
    <t>Univerzitní 22, 
301 00 Plzeň,
Fakulta strojní - Katedra průmyslového inženýrství a managementu,
místnost UL 301</t>
  </si>
  <si>
    <t>Samostatný headset. 
2x min. 90Hz LCD display - rozlišení min. 1832x1920 pixelů na oko.
2x ovladač.
3D zvuk.
Uložiště min. 256GB.
RAM min. 6GB.
Kompatibilita: Android, iOS.
Záruka min. 2 roky.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</si>
  <si>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</si>
  <si>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</si>
  <si>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PRVA-22-022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</si>
</sst>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8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6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1.85546875" style="5" bestFit="1" customWidth="1"/>
    <col min="12" max="12" width="23.42578125" style="5" customWidth="1"/>
    <col min="13" max="13" width="25.42578125" style="5" customWidth="1"/>
    <col min="14" max="14" width="35.425781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69" t="s">
        <v>31</v>
      </c>
      <c r="C1" s="70"/>
      <c r="D1" s="7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7"/>
      <c r="E3" s="67"/>
      <c r="F3" s="6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39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66" t="s">
        <v>7</v>
      </c>
      <c r="T6" s="66" t="s">
        <v>8</v>
      </c>
      <c r="U6" s="41" t="s">
        <v>21</v>
      </c>
      <c r="V6" s="39" t="s">
        <v>22</v>
      </c>
    </row>
    <row r="7" spans="1:22" ht="207.75" customHeight="1" thickTop="1" thickBot="1" x14ac:dyDescent="0.3">
      <c r="A7" s="20"/>
      <c r="B7" s="48">
        <v>1</v>
      </c>
      <c r="C7" s="49" t="s">
        <v>32</v>
      </c>
      <c r="D7" s="50">
        <v>1</v>
      </c>
      <c r="E7" s="51" t="s">
        <v>24</v>
      </c>
      <c r="F7" s="65" t="s">
        <v>37</v>
      </c>
      <c r="G7" s="82"/>
      <c r="H7" s="52" t="s">
        <v>30</v>
      </c>
      <c r="I7" s="53" t="s">
        <v>29</v>
      </c>
      <c r="J7" s="54" t="s">
        <v>38</v>
      </c>
      <c r="K7" s="68" t="s">
        <v>40</v>
      </c>
      <c r="L7" s="56"/>
      <c r="M7" s="63" t="s">
        <v>35</v>
      </c>
      <c r="N7" s="64" t="s">
        <v>36</v>
      </c>
      <c r="O7" s="57" t="s">
        <v>33</v>
      </c>
      <c r="P7" s="58">
        <f>D7*Q7</f>
        <v>13900</v>
      </c>
      <c r="Q7" s="59">
        <v>13900</v>
      </c>
      <c r="R7" s="83"/>
      <c r="S7" s="60">
        <f>D7*R7</f>
        <v>0</v>
      </c>
      <c r="T7" s="61" t="str">
        <f t="shared" ref="T7" si="0">IF(ISNUMBER(R7), IF(R7&gt;Q7,"NEVYHOVUJE","VYHOVUJE")," ")</f>
        <v xml:space="preserve"> </v>
      </c>
      <c r="U7" s="62"/>
      <c r="V7" s="55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80" t="s">
        <v>28</v>
      </c>
      <c r="C9" s="80"/>
      <c r="D9" s="80"/>
      <c r="E9" s="80"/>
      <c r="F9" s="80"/>
      <c r="G9" s="80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7" t="s">
        <v>10</v>
      </c>
      <c r="S9" s="78"/>
      <c r="T9" s="79"/>
      <c r="U9" s="24"/>
      <c r="V9" s="25"/>
    </row>
    <row r="10" spans="1:22" ht="50.45" customHeight="1" thickTop="1" thickBot="1" x14ac:dyDescent="0.3">
      <c r="B10" s="81" t="s">
        <v>26</v>
      </c>
      <c r="C10" s="81"/>
      <c r="D10" s="81"/>
      <c r="E10" s="81"/>
      <c r="F10" s="81"/>
      <c r="G10" s="81"/>
      <c r="H10" s="81"/>
      <c r="I10" s="26"/>
      <c r="L10" s="9"/>
      <c r="M10" s="9"/>
      <c r="N10" s="9"/>
      <c r="O10" s="27"/>
      <c r="P10" s="27"/>
      <c r="Q10" s="28">
        <f>SUM(P7:P7)</f>
        <v>13900</v>
      </c>
      <c r="R10" s="74">
        <f>SUM(S7:S7)</f>
        <v>0</v>
      </c>
      <c r="S10" s="75"/>
      <c r="T10" s="76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67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7"/>
      <c r="H12" s="67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7"/>
      <c r="H13" s="67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7"/>
      <c r="H14" s="6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7"/>
      <c r="H15" s="6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7"/>
      <c r="H17" s="6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7"/>
      <c r="H18" s="6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7"/>
      <c r="H19" s="6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7"/>
      <c r="H20" s="6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7"/>
      <c r="H21" s="6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7"/>
      <c r="H22" s="6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7"/>
      <c r="H23" s="6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7"/>
      <c r="H24" s="6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7"/>
      <c r="H25" s="6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7"/>
      <c r="H26" s="6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7"/>
      <c r="H27" s="6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7"/>
      <c r="H28" s="6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7"/>
      <c r="H29" s="6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7"/>
      <c r="H30" s="6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7"/>
      <c r="H31" s="6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7"/>
      <c r="H32" s="6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7"/>
      <c r="H33" s="6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7"/>
      <c r="H34" s="6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7"/>
      <c r="H35" s="6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7"/>
      <c r="H36" s="6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7"/>
      <c r="H37" s="6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7"/>
      <c r="H38" s="6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7"/>
      <c r="H39" s="6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7"/>
      <c r="H40" s="6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7"/>
      <c r="H41" s="6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7"/>
      <c r="H42" s="6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7"/>
      <c r="H43" s="6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7"/>
      <c r="H44" s="6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7"/>
      <c r="H45" s="6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7"/>
      <c r="H46" s="6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7"/>
      <c r="H47" s="6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7"/>
      <c r="H48" s="6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7"/>
      <c r="H49" s="6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7"/>
      <c r="H50" s="6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7"/>
      <c r="H51" s="6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7"/>
      <c r="H52" s="6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7"/>
      <c r="H53" s="6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7"/>
      <c r="H54" s="6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7"/>
      <c r="H55" s="6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7"/>
      <c r="H56" s="6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7"/>
      <c r="H57" s="6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7"/>
      <c r="H58" s="6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7"/>
      <c r="H59" s="6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7"/>
      <c r="H60" s="6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7"/>
      <c r="H61" s="6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7"/>
      <c r="H62" s="6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7"/>
      <c r="H63" s="6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7"/>
      <c r="H64" s="6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7"/>
      <c r="H65" s="6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7"/>
      <c r="H66" s="6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7"/>
      <c r="H67" s="6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7"/>
      <c r="H68" s="6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7"/>
      <c r="H69" s="6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7"/>
      <c r="H70" s="6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7"/>
      <c r="H71" s="6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7"/>
      <c r="H72" s="6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7"/>
      <c r="H73" s="6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7"/>
      <c r="H74" s="6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7"/>
      <c r="H75" s="6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7"/>
      <c r="H76" s="6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7"/>
      <c r="H77" s="6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7"/>
      <c r="H78" s="6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7"/>
      <c r="H79" s="6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7"/>
      <c r="H80" s="6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7"/>
      <c r="H81" s="6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7"/>
      <c r="H82" s="6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7"/>
      <c r="H83" s="6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7"/>
      <c r="H84" s="6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7"/>
      <c r="H85" s="6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7"/>
      <c r="H86" s="6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7"/>
      <c r="H87" s="6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7"/>
      <c r="H88" s="6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7"/>
      <c r="H89" s="6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7"/>
      <c r="H90" s="6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7"/>
      <c r="H91" s="6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7"/>
      <c r="H92" s="6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7"/>
      <c r="H93" s="6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7"/>
      <c r="H94" s="6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7"/>
      <c r="H95" s="6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7"/>
      <c r="H96" s="67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801PcLYcWM7ZTYqQJpUOugwg+KfjPFIh+SC0XrMYSOKNbBoQftchZQK/pLyOuuY9d2yQJt86s/Osp3SWjdhbFQ==" saltValue="EQ4UJAnY+uP8NQkdsLYZq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B7 D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2022-10-04T05:37:18Z</cp:lastPrinted>
  <dcterms:created xsi:type="dcterms:W3CDTF">2014-03-05T12:43:32Z</dcterms:created>
  <dcterms:modified xsi:type="dcterms:W3CDTF">2022-10-11T09:22:31Z</dcterms:modified>
</cp:coreProperties>
</file>